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Офісне ПЗ\"/>
    </mc:Choice>
  </mc:AlternateContent>
  <xr:revisionPtr revIDLastSave="0" documentId="13_ncr:1_{1D638192-D696-4F6D-B76E-5B9B585C1B9E}" xr6:coauthVersionLast="45" xr6:coauthVersionMax="45" xr10:uidLastSave="{00000000-0000-0000-0000-000000000000}"/>
  <bookViews>
    <workbookView xWindow="-108" yWindow="-108" windowWidth="23256" windowHeight="12576" xr2:uid="{CEB9C29C-627A-4662-B5D4-6F560644FE85}"/>
  </bookViews>
  <sheets>
    <sheet name="Звіт про результати 1" sheetId="2" r:id="rId1"/>
    <sheet name="Аркуш1" sheetId="1" r:id="rId2"/>
  </sheets>
  <definedNames>
    <definedName name="solver_adj" localSheetId="1" hidden="1">Аркуш1!$B$2:$B$7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Аркуш1!$B$2:$B$7</definedName>
    <definedName name="solver_lhs2" localSheetId="1" hidden="1">Аркуш1!$B$2:$B$7</definedName>
    <definedName name="solver_lhs3" localSheetId="1" hidden="1">Аркуш1!$B$8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Аркуш1!$D$8</definedName>
    <definedName name="solver_pre" localSheetId="1" hidden="1">0.000001</definedName>
    <definedName name="solver_rbv" localSheetId="1" hidden="1">1</definedName>
    <definedName name="solver_rel1" localSheetId="1" hidden="1">4</definedName>
    <definedName name="solver_rel2" localSheetId="1" hidden="1">3</definedName>
    <definedName name="solver_rel3" localSheetId="1" hidden="1">1</definedName>
    <definedName name="solver_rhs1" localSheetId="1" hidden="1">"ціле"</definedName>
    <definedName name="solver_rhs2" localSheetId="1" hidden="1">0</definedName>
    <definedName name="solver_rhs3" localSheetId="1" hidden="1">2000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500000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B8" i="1"/>
  <c r="D8" i="1" l="1"/>
</calcChain>
</file>

<file path=xl/sharedStrings.xml><?xml version="1.0" encoding="utf-8"?>
<sst xmlns="http://schemas.openxmlformats.org/spreadsheetml/2006/main" count="94" uniqueCount="62">
  <si>
    <t>Вироби</t>
  </si>
  <si>
    <t>Кількість, шт.</t>
  </si>
  <si>
    <t>Загальні витрати, грн.</t>
  </si>
  <si>
    <t>Витрати на одиницю, грн.</t>
  </si>
  <si>
    <t>Тип 1</t>
  </si>
  <si>
    <t>Тип 2</t>
  </si>
  <si>
    <t>Тип 3</t>
  </si>
  <si>
    <t>Тип 4</t>
  </si>
  <si>
    <t>Тип 5</t>
  </si>
  <si>
    <t>Тип 6</t>
  </si>
  <si>
    <t>Усього</t>
  </si>
  <si>
    <t>Microsoft Excel 16.0 Звіт про результати</t>
  </si>
  <si>
    <t>Аркуш: [Пошук рішення_приклад до лекції.xlsx]Аркуш1</t>
  </si>
  <si>
    <t>Звіт створено: 12.04.2023 12:49:22</t>
  </si>
  <si>
    <t>Результат: Цілочислове розв'язання знайдено в межах припустимої похибки. Усі обмеження дотримані.</t>
  </si>
  <si>
    <t>Модуль розв'язувача</t>
  </si>
  <si>
    <t>Модуль: За методом зведеного градієнта</t>
  </si>
  <si>
    <t>Час розв'язання: 0,359 Секунди.</t>
  </si>
  <si>
    <t>Ітерації: 3 Підзадачі: 8</t>
  </si>
  <si>
    <t>Параметри модуля розв'язувача</t>
  </si>
  <si>
    <t>Максимальний час Без обмежень,  Ітерації Без обмежень, Precision 0,000001, Використовувати автоматичне масштабування</t>
  </si>
  <si>
    <t xml:space="preserve"> Конвергенція 0,0001, Розмір сукупності 100, Випадкове початкове значення 0, Передні похідні, Обов'язкові межі</t>
  </si>
  <si>
    <t>Максимальна кількість підзадач: Без обмежень, Максимальна кількість цілочислових розв'язань Без обмежень, Похибка цілого числа 1%, Вважати не від'ємним</t>
  </si>
  <si>
    <t>Клітинка цільової функції (Значення)</t>
  </si>
  <si>
    <t>Клітинка</t>
  </si>
  <si>
    <t>Назва</t>
  </si>
  <si>
    <t>Вихідне значення</t>
  </si>
  <si>
    <t>Остаточне значення</t>
  </si>
  <si>
    <t>Клітинки змінних</t>
  </si>
  <si>
    <t>Ціле число</t>
  </si>
  <si>
    <t>Обмеження</t>
  </si>
  <si>
    <t>Значення клітинки</t>
  </si>
  <si>
    <t>Формула</t>
  </si>
  <si>
    <t>Стан</t>
  </si>
  <si>
    <t>Допуск</t>
  </si>
  <si>
    <t>$D$8</t>
  </si>
  <si>
    <t>Усього Загальні витрати, грн.</t>
  </si>
  <si>
    <t>$B$2</t>
  </si>
  <si>
    <t>Тип 1 Кількість, шт.</t>
  </si>
  <si>
    <t>$B$3</t>
  </si>
  <si>
    <t>Тип 2 Кількість, шт.</t>
  </si>
  <si>
    <t>$B$4</t>
  </si>
  <si>
    <t>Тип 3 Кількість, шт.</t>
  </si>
  <si>
    <t>$B$5</t>
  </si>
  <si>
    <t>Тип 4 Кількість, шт.</t>
  </si>
  <si>
    <t>$B$6</t>
  </si>
  <si>
    <t>Тип 5 Кількість, шт.</t>
  </si>
  <si>
    <t>$B$7</t>
  </si>
  <si>
    <t>Тип 6 Кількість, шт.</t>
  </si>
  <si>
    <t>$B$8</t>
  </si>
  <si>
    <t>Усього Кількість, шт.</t>
  </si>
  <si>
    <t>$B$8&lt;=2000</t>
  </si>
  <si>
    <t>Зв'язування</t>
  </si>
  <si>
    <t>$D$8=500000</t>
  </si>
  <si>
    <t>$B$2&gt;=0</t>
  </si>
  <si>
    <t>Без зв'язування</t>
  </si>
  <si>
    <t>$B$3&gt;=0</t>
  </si>
  <si>
    <t>$B$4&gt;=0</t>
  </si>
  <si>
    <t>$B$5&gt;=0</t>
  </si>
  <si>
    <t>$B$6&gt;=0</t>
  </si>
  <si>
    <t>$B$7&gt;=0</t>
  </si>
  <si>
    <t>$B$2:$B$7=Ціле число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</si>
</sst>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indexed="1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  <xf numFmtId="0" fontId="0" fillId="0" borderId="3" xfId="0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NumberFormat="1" applyFill="1" applyBorder="1" applyAlignment="1"/>
    <xf numFmtId="0" fontId="0" fillId="0" borderId="4" xfId="0" applyNumberForma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518160</xdr:colOff>
      <xdr:row>0</xdr:row>
      <xdr:rowOff>358140</xdr:rowOff>
    </xdr:from>
    <xdr:to>
      <xdr:col>21</xdr:col>
      <xdr:colOff>41284</xdr:colOff>
      <xdr:row>10</xdr:row>
      <xdr:rowOff>224464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B2FAEFA-CA4E-469A-8DFF-C5DD1043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358140"/>
          <a:ext cx="5009524" cy="2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890B-17F0-4CF9-AC9B-C25412B5D32C}">
  <dimension ref="A1:G39"/>
  <sheetViews>
    <sheetView showGridLines="0" tabSelected="1" workbookViewId="0">
      <selection sqref="A1:K39"/>
    </sheetView>
  </sheetViews>
  <sheetFormatPr defaultRowHeight="14.4" x14ac:dyDescent="0.3"/>
  <cols>
    <col min="1" max="1" width="2.33203125" customWidth="1"/>
    <col min="2" max="2" width="20.21875" bestFit="1" customWidth="1"/>
    <col min="3" max="3" width="26.21875" bestFit="1" customWidth="1"/>
    <col min="4" max="4" width="17.5546875" bestFit="1" customWidth="1"/>
    <col min="5" max="5" width="18.88671875" bestFit="1" customWidth="1"/>
    <col min="6" max="6" width="14.88671875" bestFit="1" customWidth="1"/>
    <col min="7" max="7" width="7.44140625" bestFit="1" customWidth="1"/>
  </cols>
  <sheetData>
    <row r="1" spans="1:5" x14ac:dyDescent="0.3">
      <c r="A1" s="5" t="s">
        <v>11</v>
      </c>
    </row>
    <row r="2" spans="1:5" x14ac:dyDescent="0.3">
      <c r="A2" s="5" t="s">
        <v>12</v>
      </c>
    </row>
    <row r="3" spans="1:5" x14ac:dyDescent="0.3">
      <c r="A3" s="5" t="s">
        <v>13</v>
      </c>
    </row>
    <row r="4" spans="1:5" x14ac:dyDescent="0.3">
      <c r="A4" s="5" t="s">
        <v>14</v>
      </c>
    </row>
    <row r="5" spans="1:5" x14ac:dyDescent="0.3">
      <c r="A5" s="5" t="s">
        <v>15</v>
      </c>
    </row>
    <row r="6" spans="1:5" x14ac:dyDescent="0.3">
      <c r="A6" s="5"/>
      <c r="B6" t="s">
        <v>16</v>
      </c>
    </row>
    <row r="7" spans="1:5" x14ac:dyDescent="0.3">
      <c r="A7" s="5"/>
      <c r="B7" t="s">
        <v>17</v>
      </c>
    </row>
    <row r="8" spans="1:5" x14ac:dyDescent="0.3">
      <c r="A8" s="5"/>
      <c r="B8" t="s">
        <v>18</v>
      </c>
    </row>
    <row r="9" spans="1:5" x14ac:dyDescent="0.3">
      <c r="A9" s="5" t="s">
        <v>19</v>
      </c>
    </row>
    <row r="10" spans="1:5" x14ac:dyDescent="0.3">
      <c r="B10" t="s">
        <v>20</v>
      </c>
    </row>
    <row r="11" spans="1:5" x14ac:dyDescent="0.3">
      <c r="B11" t="s">
        <v>21</v>
      </c>
    </row>
    <row r="12" spans="1:5" x14ac:dyDescent="0.3">
      <c r="B12" t="s">
        <v>22</v>
      </c>
    </row>
    <row r="14" spans="1:5" ht="15" thickBot="1" x14ac:dyDescent="0.35">
      <c r="A14" t="s">
        <v>23</v>
      </c>
    </row>
    <row r="15" spans="1:5" ht="15" thickBot="1" x14ac:dyDescent="0.35">
      <c r="B15" s="7" t="s">
        <v>24</v>
      </c>
      <c r="C15" s="7" t="s">
        <v>25</v>
      </c>
      <c r="D15" s="7" t="s">
        <v>26</v>
      </c>
      <c r="E15" s="7" t="s">
        <v>27</v>
      </c>
    </row>
    <row r="16" spans="1:5" ht="15" thickBot="1" x14ac:dyDescent="0.35">
      <c r="B16" s="6" t="s">
        <v>35</v>
      </c>
      <c r="C16" s="6" t="s">
        <v>36</v>
      </c>
      <c r="D16" s="9">
        <v>329100</v>
      </c>
      <c r="E16" s="9">
        <v>500000</v>
      </c>
    </row>
    <row r="19" spans="1:7" ht="15" thickBot="1" x14ac:dyDescent="0.35">
      <c r="A19" t="s">
        <v>28</v>
      </c>
    </row>
    <row r="20" spans="1:7" ht="15" thickBot="1" x14ac:dyDescent="0.35"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29</v>
      </c>
    </row>
    <row r="21" spans="1:7" x14ac:dyDescent="0.3">
      <c r="B21" s="8" t="s">
        <v>37</v>
      </c>
      <c r="C21" s="8" t="s">
        <v>38</v>
      </c>
      <c r="D21" s="10">
        <v>450</v>
      </c>
      <c r="E21" s="10">
        <v>1160</v>
      </c>
      <c r="F21" s="8" t="s">
        <v>29</v>
      </c>
    </row>
    <row r="22" spans="1:7" x14ac:dyDescent="0.3">
      <c r="B22" s="8" t="s">
        <v>39</v>
      </c>
      <c r="C22" s="8" t="s">
        <v>40</v>
      </c>
      <c r="D22" s="10">
        <v>560</v>
      </c>
      <c r="E22" s="10">
        <v>342</v>
      </c>
      <c r="F22" s="8" t="s">
        <v>29</v>
      </c>
    </row>
    <row r="23" spans="1:7" x14ac:dyDescent="0.3">
      <c r="B23" s="8" t="s">
        <v>41</v>
      </c>
      <c r="C23" s="8" t="s">
        <v>42</v>
      </c>
      <c r="D23" s="10">
        <v>200</v>
      </c>
      <c r="E23" s="10">
        <v>104</v>
      </c>
      <c r="F23" s="8" t="s">
        <v>29</v>
      </c>
    </row>
    <row r="24" spans="1:7" x14ac:dyDescent="0.3">
      <c r="B24" s="8" t="s">
        <v>43</v>
      </c>
      <c r="C24" s="8" t="s">
        <v>44</v>
      </c>
      <c r="D24" s="10">
        <v>180</v>
      </c>
      <c r="E24" s="10">
        <v>247</v>
      </c>
      <c r="F24" s="8" t="s">
        <v>29</v>
      </c>
    </row>
    <row r="25" spans="1:7" x14ac:dyDescent="0.3">
      <c r="B25" s="8" t="s">
        <v>45</v>
      </c>
      <c r="C25" s="8" t="s">
        <v>46</v>
      </c>
      <c r="D25" s="10">
        <v>120</v>
      </c>
      <c r="E25" s="10">
        <v>85</v>
      </c>
      <c r="F25" s="8" t="s">
        <v>29</v>
      </c>
    </row>
    <row r="26" spans="1:7" ht="15" thickBot="1" x14ac:dyDescent="0.35">
      <c r="B26" s="6" t="s">
        <v>47</v>
      </c>
      <c r="C26" s="6" t="s">
        <v>48</v>
      </c>
      <c r="D26" s="9">
        <v>100</v>
      </c>
      <c r="E26" s="9">
        <v>62</v>
      </c>
      <c r="F26" s="6" t="s">
        <v>29</v>
      </c>
    </row>
    <row r="29" spans="1:7" ht="15" thickBot="1" x14ac:dyDescent="0.35">
      <c r="A29" t="s">
        <v>30</v>
      </c>
    </row>
    <row r="30" spans="1:7" ht="15" thickBot="1" x14ac:dyDescent="0.35">
      <c r="B30" s="7" t="s">
        <v>24</v>
      </c>
      <c r="C30" s="7" t="s">
        <v>25</v>
      </c>
      <c r="D30" s="7" t="s">
        <v>31</v>
      </c>
      <c r="E30" s="7" t="s">
        <v>32</v>
      </c>
      <c r="F30" s="7" t="s">
        <v>33</v>
      </c>
      <c r="G30" s="7" t="s">
        <v>34</v>
      </c>
    </row>
    <row r="31" spans="1:7" x14ac:dyDescent="0.3">
      <c r="B31" s="8" t="s">
        <v>49</v>
      </c>
      <c r="C31" s="8" t="s">
        <v>50</v>
      </c>
      <c r="D31" s="10">
        <v>2000</v>
      </c>
      <c r="E31" s="8" t="s">
        <v>51</v>
      </c>
      <c r="F31" s="8" t="s">
        <v>52</v>
      </c>
      <c r="G31" s="8">
        <v>0</v>
      </c>
    </row>
    <row r="32" spans="1:7" x14ac:dyDescent="0.3">
      <c r="B32" s="8" t="s">
        <v>35</v>
      </c>
      <c r="C32" s="8" t="s">
        <v>36</v>
      </c>
      <c r="D32" s="10">
        <v>500000</v>
      </c>
      <c r="E32" s="8" t="s">
        <v>53</v>
      </c>
      <c r="F32" s="8" t="s">
        <v>52</v>
      </c>
      <c r="G32" s="8">
        <v>0</v>
      </c>
    </row>
    <row r="33" spans="2:7" x14ac:dyDescent="0.3">
      <c r="B33" s="8" t="s">
        <v>37</v>
      </c>
      <c r="C33" s="8" t="s">
        <v>38</v>
      </c>
      <c r="D33" s="10">
        <v>1160</v>
      </c>
      <c r="E33" s="8" t="s">
        <v>54</v>
      </c>
      <c r="F33" s="8" t="s">
        <v>55</v>
      </c>
      <c r="G33" s="10">
        <v>1160</v>
      </c>
    </row>
    <row r="34" spans="2:7" x14ac:dyDescent="0.3">
      <c r="B34" s="8" t="s">
        <v>39</v>
      </c>
      <c r="C34" s="8" t="s">
        <v>40</v>
      </c>
      <c r="D34" s="10">
        <v>342</v>
      </c>
      <c r="E34" s="8" t="s">
        <v>56</v>
      </c>
      <c r="F34" s="8" t="s">
        <v>55</v>
      </c>
      <c r="G34" s="10">
        <v>342</v>
      </c>
    </row>
    <row r="35" spans="2:7" x14ac:dyDescent="0.3">
      <c r="B35" s="8" t="s">
        <v>41</v>
      </c>
      <c r="C35" s="8" t="s">
        <v>42</v>
      </c>
      <c r="D35" s="10">
        <v>104</v>
      </c>
      <c r="E35" s="8" t="s">
        <v>57</v>
      </c>
      <c r="F35" s="8" t="s">
        <v>55</v>
      </c>
      <c r="G35" s="10">
        <v>104</v>
      </c>
    </row>
    <row r="36" spans="2:7" x14ac:dyDescent="0.3">
      <c r="B36" s="8" t="s">
        <v>43</v>
      </c>
      <c r="C36" s="8" t="s">
        <v>44</v>
      </c>
      <c r="D36" s="10">
        <v>247</v>
      </c>
      <c r="E36" s="8" t="s">
        <v>58</v>
      </c>
      <c r="F36" s="8" t="s">
        <v>55</v>
      </c>
      <c r="G36" s="10">
        <v>247</v>
      </c>
    </row>
    <row r="37" spans="2:7" x14ac:dyDescent="0.3">
      <c r="B37" s="8" t="s">
        <v>45</v>
      </c>
      <c r="C37" s="8" t="s">
        <v>46</v>
      </c>
      <c r="D37" s="10">
        <v>85</v>
      </c>
      <c r="E37" s="8" t="s">
        <v>59</v>
      </c>
      <c r="F37" s="8" t="s">
        <v>55</v>
      </c>
      <c r="G37" s="10">
        <v>85</v>
      </c>
    </row>
    <row r="38" spans="2:7" x14ac:dyDescent="0.3">
      <c r="B38" s="8" t="s">
        <v>47</v>
      </c>
      <c r="C38" s="8" t="s">
        <v>48</v>
      </c>
      <c r="D38" s="10">
        <v>62</v>
      </c>
      <c r="E38" s="8" t="s">
        <v>60</v>
      </c>
      <c r="F38" s="8" t="s">
        <v>55</v>
      </c>
      <c r="G38" s="10">
        <v>62</v>
      </c>
    </row>
    <row r="39" spans="2:7" ht="15" thickBot="1" x14ac:dyDescent="0.35">
      <c r="B39" s="6" t="s">
        <v>61</v>
      </c>
      <c r="C39" s="6"/>
      <c r="D39" s="6"/>
      <c r="E39" s="6"/>
      <c r="F39" s="6"/>
      <c r="G3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FC04-0ADF-41DA-9A16-C07EA1FCDCC9}">
  <dimension ref="A1:P32"/>
  <sheetViews>
    <sheetView workbookViewId="0">
      <selection activeCell="F15" sqref="F15"/>
    </sheetView>
  </sheetViews>
  <sheetFormatPr defaultRowHeight="14.4" x14ac:dyDescent="0.3"/>
  <cols>
    <col min="1" max="1" width="13.33203125" customWidth="1"/>
    <col min="2" max="2" width="11.88671875" customWidth="1"/>
    <col min="3" max="3" width="14.21875" customWidth="1"/>
    <col min="4" max="4" width="10.6640625" customWidth="1"/>
  </cols>
  <sheetData>
    <row r="1" spans="1:16" ht="54" x14ac:dyDescent="0.35">
      <c r="A1" s="3" t="s">
        <v>0</v>
      </c>
      <c r="B1" s="3" t="s">
        <v>1</v>
      </c>
      <c r="C1" s="3" t="s">
        <v>3</v>
      </c>
      <c r="D1" s="3" t="s">
        <v>2</v>
      </c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" x14ac:dyDescent="0.35">
      <c r="A2" s="4" t="s">
        <v>4</v>
      </c>
      <c r="B2" s="4">
        <v>1160</v>
      </c>
      <c r="C2" s="4">
        <v>300</v>
      </c>
      <c r="D2" s="4">
        <f>B2*C2</f>
        <v>348000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x14ac:dyDescent="0.35">
      <c r="A3" s="4" t="s">
        <v>5</v>
      </c>
      <c r="B3" s="4">
        <v>342</v>
      </c>
      <c r="C3" s="4">
        <v>200</v>
      </c>
      <c r="D3" s="4">
        <f t="shared" ref="D3:D7" si="0">B3*C3</f>
        <v>68400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8" x14ac:dyDescent="0.35">
      <c r="A4" s="4" t="s">
        <v>6</v>
      </c>
      <c r="B4" s="4">
        <v>104</v>
      </c>
      <c r="C4" s="4">
        <v>100</v>
      </c>
      <c r="D4" s="4">
        <f t="shared" si="0"/>
        <v>10400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" x14ac:dyDescent="0.35">
      <c r="A5" s="4" t="s">
        <v>7</v>
      </c>
      <c r="B5" s="4">
        <v>247</v>
      </c>
      <c r="C5" s="4">
        <v>250</v>
      </c>
      <c r="D5" s="4">
        <f t="shared" si="0"/>
        <v>61750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8" x14ac:dyDescent="0.35">
      <c r="A6" s="4" t="s">
        <v>8</v>
      </c>
      <c r="B6" s="4">
        <v>85</v>
      </c>
      <c r="C6" s="4">
        <v>80</v>
      </c>
      <c r="D6" s="4">
        <f t="shared" si="0"/>
        <v>6800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 x14ac:dyDescent="0.35">
      <c r="A7" s="4" t="s">
        <v>9</v>
      </c>
      <c r="B7" s="4">
        <v>62</v>
      </c>
      <c r="C7" s="4">
        <v>75</v>
      </c>
      <c r="D7" s="4">
        <f t="shared" si="0"/>
        <v>4650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" x14ac:dyDescent="0.35">
      <c r="A8" s="4" t="s">
        <v>10</v>
      </c>
      <c r="B8" s="4">
        <f>SUM(B2:B7)</f>
        <v>2000</v>
      </c>
      <c r="C8" s="4"/>
      <c r="D8" s="4">
        <f>SUM(D2:D7)</f>
        <v>500000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8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8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 про результати 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2023-04-11T22:01:35Z</dcterms:created>
  <dcterms:modified xsi:type="dcterms:W3CDTF">2023-04-12T10:00:08Z</dcterms:modified>
</cp:coreProperties>
</file>