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  <sheet name="Аркуш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10" i="1"/>
  <c r="N11" i="1"/>
  <c r="N13" i="1"/>
  <c r="N14" i="1"/>
  <c r="N15" i="1"/>
  <c r="N16" i="1"/>
  <c r="N17" i="1"/>
  <c r="N19" i="1"/>
  <c r="N20" i="1"/>
  <c r="N21" i="1"/>
  <c r="N3" i="1"/>
  <c r="M4" i="1" l="1"/>
  <c r="M5" i="1"/>
  <c r="M6" i="1"/>
  <c r="M7" i="1"/>
  <c r="M8" i="1"/>
  <c r="N8" i="1" s="1"/>
  <c r="M9" i="1"/>
  <c r="N9" i="1" s="1"/>
  <c r="M10" i="1"/>
  <c r="M11" i="1"/>
  <c r="M12" i="1"/>
  <c r="N12" i="1" s="1"/>
  <c r="M13" i="1"/>
  <c r="M14" i="1"/>
  <c r="M15" i="1"/>
  <c r="M16" i="1"/>
  <c r="M17" i="1"/>
  <c r="M18" i="1"/>
  <c r="N18" i="1" s="1"/>
  <c r="M19" i="1"/>
  <c r="M20" i="1"/>
  <c r="M21" i="1"/>
  <c r="M3" i="1"/>
</calcChain>
</file>

<file path=xl/sharedStrings.xml><?xml version="1.0" encoding="utf-8"?>
<sst xmlns="http://schemas.openxmlformats.org/spreadsheetml/2006/main" count="96" uniqueCount="42">
  <si>
    <t>Б</t>
  </si>
  <si>
    <t>А</t>
  </si>
  <si>
    <t>Г</t>
  </si>
  <si>
    <t>В</t>
  </si>
  <si>
    <t>Д</t>
  </si>
  <si>
    <t xml:space="preserve">Д </t>
  </si>
  <si>
    <t>Терех</t>
  </si>
  <si>
    <t>Онищенко</t>
  </si>
  <si>
    <t>МАКСИМУМ</t>
  </si>
  <si>
    <t>Сума балів</t>
  </si>
  <si>
    <t>Попередня оцінка</t>
  </si>
  <si>
    <t>БОНУСИ</t>
  </si>
  <si>
    <t>ЗАЛІК</t>
  </si>
  <si>
    <t>Білобровко Юлія Ігорівна</t>
  </si>
  <si>
    <t>Бурмака Марія Олександрівна</t>
  </si>
  <si>
    <t>Волинчук Ольга Віталіївна</t>
  </si>
  <si>
    <t>Демченко Ірина Василівна</t>
  </si>
  <si>
    <t>Іщенко Іолана Юріївна</t>
  </si>
  <si>
    <t>Короленко Дарина Олександрівна</t>
  </si>
  <si>
    <t>Куча Денис Юрійович</t>
  </si>
  <si>
    <t>Кучер Валерія Олександрівна</t>
  </si>
  <si>
    <t>Лазаренко Вікторія Віталіївна</t>
  </si>
  <si>
    <t>Майстренко Валерія Олександрівна</t>
  </si>
  <si>
    <t>Онищук Анна Сергіївна</t>
  </si>
  <si>
    <t>Пархомчук Анастасія Анатоліївна</t>
  </si>
  <si>
    <t>Плисак Анастасія Сергіївна</t>
  </si>
  <si>
    <t>Стужук Олександра Олександрівна</t>
  </si>
  <si>
    <t>Тепенчак Олександра Олександрівна</t>
  </si>
  <si>
    <t>Хоменчук Софія Олегівна</t>
  </si>
  <si>
    <t>Чепель Анастасія Вікторівна</t>
  </si>
  <si>
    <t>Чичерський Кирило Ігорович</t>
  </si>
  <si>
    <t>ПЗ 1 Оцінка стану фізичного розвитку</t>
  </si>
  <si>
    <t>ПЗ 2, 3 Оцінка роботи кровоносної і дихальної систем</t>
  </si>
  <si>
    <t>Мій раціон Презентація</t>
  </si>
  <si>
    <t>Дієта Обговорення, додаткові повідомлення</t>
  </si>
  <si>
    <t>КР Опорно-рухова система Тести</t>
  </si>
  <si>
    <t>КР Кровоносна і дихальна системи Тести</t>
  </si>
  <si>
    <t>Мій раціон Індивідувальні завдання ПЗ 4</t>
  </si>
  <si>
    <t>Нервова система Тести</t>
  </si>
  <si>
    <t>ВНД Практична робота Тести</t>
  </si>
  <si>
    <t xml:space="preserve"> </t>
  </si>
  <si>
    <t>Бали за відвідування станом на 01_07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</si>
</sst>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 wrapText="1"/>
    </xf>
    <xf numFmtId="16" fontId="2" fillId="2" borderId="1" xfId="0" applyNumberFormat="1" applyFont="1" applyFill="1" applyBorder="1" applyAlignment="1">
      <alignment horizontal="justify"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vertical="top"/>
    </xf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right"/>
    </xf>
    <xf numFmtId="0" fontId="2" fillId="3" borderId="1" xfId="0" applyFont="1" applyFill="1" applyBorder="1"/>
    <xf numFmtId="0" fontId="3" fillId="3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7" borderId="3" xfId="0" applyFont="1" applyFill="1" applyBorder="1" applyAlignment="1">
      <alignment vertical="center" wrapText="1"/>
    </xf>
    <xf numFmtId="1" fontId="2" fillId="7" borderId="1" xfId="0" applyNumberFormat="1" applyFont="1" applyFill="1" applyBorder="1"/>
    <xf numFmtId="0" fontId="2" fillId="7" borderId="1" xfId="0" applyFont="1" applyFill="1" applyBorder="1" applyAlignment="1">
      <alignment horizontal="right"/>
    </xf>
    <xf numFmtId="1" fontId="2" fillId="7" borderId="1" xfId="0" applyNumberFormat="1" applyFont="1" applyFill="1" applyBorder="1" applyAlignment="1">
      <alignment horizontal="right"/>
    </xf>
    <xf numFmtId="1" fontId="3" fillId="7" borderId="1" xfId="0" applyNumberFormat="1" applyFont="1" applyFill="1" applyBorder="1"/>
    <xf numFmtId="0" fontId="3" fillId="7" borderId="1" xfId="0" applyFont="1" applyFill="1" applyBorder="1"/>
    <xf numFmtId="0" fontId="2" fillId="8" borderId="1" xfId="0" applyFont="1" applyFill="1" applyBorder="1"/>
    <xf numFmtId="0" fontId="2" fillId="8" borderId="3" xfId="0" applyFont="1" applyFill="1" applyBorder="1" applyAlignment="1">
      <alignment vertical="center" wrapText="1"/>
    </xf>
    <xf numFmtId="1" fontId="2" fillId="8" borderId="1" xfId="0" applyNumberFormat="1" applyFont="1" applyFill="1" applyBorder="1"/>
    <xf numFmtId="0" fontId="2" fillId="8" borderId="1" xfId="0" applyFont="1" applyFill="1" applyBorder="1" applyAlignment="1">
      <alignment horizontal="right"/>
    </xf>
    <xf numFmtId="1" fontId="2" fillId="8" borderId="1" xfId="0" applyNumberFormat="1" applyFont="1" applyFill="1" applyBorder="1" applyAlignment="1">
      <alignment horizontal="right"/>
    </xf>
    <xf numFmtId="1" fontId="3" fillId="8" borderId="1" xfId="0" applyNumberFormat="1" applyFont="1" applyFill="1" applyBorder="1"/>
    <xf numFmtId="0" fontId="3" fillId="8" borderId="1" xfId="0" applyFont="1" applyFill="1" applyBorder="1"/>
    <xf numFmtId="0" fontId="2" fillId="8" borderId="1" xfId="0" applyNumberFormat="1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zoomScale="84" zoomScaleNormal="84" workbookViewId="0">
      <selection activeCell="H28" sqref="H28"/>
    </sheetView>
  </sheetViews>
  <sheetFormatPr defaultRowHeight="12.75" x14ac:dyDescent="0.2"/>
  <cols>
    <col min="1" max="1" width="4.7109375" style="6" customWidth="1"/>
    <col min="2" max="2" width="33.140625" style="6" customWidth="1"/>
    <col min="3" max="3" width="10.7109375" style="6" customWidth="1"/>
    <col min="4" max="4" width="11.140625" style="6" customWidth="1"/>
    <col min="5" max="5" width="9.140625" style="6" customWidth="1"/>
    <col min="6" max="6" width="10.42578125" style="6" customWidth="1"/>
    <col min="7" max="7" width="12" style="6" customWidth="1"/>
    <col min="8" max="9" width="10.42578125" style="6" customWidth="1"/>
    <col min="10" max="12" width="11.140625" style="6" customWidth="1"/>
    <col min="13" max="13" width="9.140625" style="6" customWidth="1"/>
    <col min="14" max="14" width="11.42578125" style="6" customWidth="1"/>
    <col min="15" max="15" width="9.140625" style="6" customWidth="1"/>
    <col min="16" max="16" width="13.42578125" style="9" customWidth="1"/>
    <col min="17" max="17" width="9.140625" style="6" customWidth="1"/>
    <col min="18" max="18" width="12.5703125" style="6" customWidth="1"/>
    <col min="19" max="19" width="9.5703125" style="6" customWidth="1"/>
    <col min="20" max="22" width="9.140625" style="6" customWidth="1"/>
    <col min="23" max="23" width="10.42578125" style="6" customWidth="1"/>
    <col min="24" max="16384" width="9.140625" style="6"/>
  </cols>
  <sheetData>
    <row r="1" spans="1:24" x14ac:dyDescent="0.2">
      <c r="D1" s="7"/>
      <c r="F1" s="8"/>
      <c r="G1" s="8"/>
      <c r="H1" s="8"/>
      <c r="I1" s="8"/>
    </row>
    <row r="2" spans="1:24" s="10" customFormat="1" ht="76.5" customHeight="1" thickBot="1" x14ac:dyDescent="0.3">
      <c r="C2" s="11" t="s">
        <v>31</v>
      </c>
      <c r="D2" s="12" t="s">
        <v>35</v>
      </c>
      <c r="E2" s="13" t="s">
        <v>32</v>
      </c>
      <c r="F2" s="11" t="s">
        <v>36</v>
      </c>
      <c r="G2" s="11" t="s">
        <v>33</v>
      </c>
      <c r="H2" s="11" t="s">
        <v>34</v>
      </c>
      <c r="I2" s="11" t="s">
        <v>37</v>
      </c>
      <c r="J2" s="8" t="s">
        <v>39</v>
      </c>
      <c r="K2" s="8" t="s">
        <v>38</v>
      </c>
      <c r="L2" s="8" t="s">
        <v>41</v>
      </c>
      <c r="M2" s="14" t="s">
        <v>9</v>
      </c>
      <c r="N2" s="14" t="s">
        <v>10</v>
      </c>
      <c r="O2" s="14" t="s">
        <v>11</v>
      </c>
      <c r="P2" s="15" t="s">
        <v>12</v>
      </c>
      <c r="R2" s="15"/>
      <c r="T2" s="14"/>
      <c r="X2" s="16"/>
    </row>
    <row r="3" spans="1:24" ht="12.75" customHeight="1" thickBot="1" x14ac:dyDescent="0.25">
      <c r="A3" s="6">
        <v>1</v>
      </c>
      <c r="B3" s="3" t="s">
        <v>13</v>
      </c>
      <c r="C3" s="5">
        <v>5</v>
      </c>
      <c r="D3" s="17">
        <v>39</v>
      </c>
      <c r="E3" s="5">
        <v>5</v>
      </c>
      <c r="F3" s="5">
        <v>38</v>
      </c>
      <c r="G3" s="5">
        <v>15</v>
      </c>
      <c r="H3" s="5">
        <v>5</v>
      </c>
      <c r="I3" s="5">
        <v>5</v>
      </c>
      <c r="J3" s="6">
        <v>13</v>
      </c>
      <c r="K3" s="5"/>
      <c r="L3" s="5">
        <v>10</v>
      </c>
      <c r="M3" s="18">
        <f>SUM(C3:L3)</f>
        <v>135</v>
      </c>
      <c r="N3" s="18">
        <f>(M3*100)/167</f>
        <v>80.838323353293418</v>
      </c>
      <c r="O3" s="5">
        <v>7</v>
      </c>
      <c r="P3" s="19"/>
      <c r="R3" s="9"/>
      <c r="W3" s="17"/>
    </row>
    <row r="4" spans="1:24" ht="15" customHeight="1" thickBot="1" x14ac:dyDescent="0.25">
      <c r="A4" s="6">
        <v>2</v>
      </c>
      <c r="B4" s="4" t="s">
        <v>14</v>
      </c>
      <c r="C4" s="5">
        <v>5</v>
      </c>
      <c r="D4" s="17">
        <v>37</v>
      </c>
      <c r="E4" s="5">
        <v>5</v>
      </c>
      <c r="F4" s="5">
        <v>36</v>
      </c>
      <c r="G4" s="5">
        <v>13</v>
      </c>
      <c r="H4" s="5">
        <v>5</v>
      </c>
      <c r="I4" s="5">
        <v>5</v>
      </c>
      <c r="J4" s="6">
        <v>11</v>
      </c>
      <c r="K4" s="5"/>
      <c r="L4" s="5">
        <v>11</v>
      </c>
      <c r="M4" s="18">
        <f>SUM(C4:L4)</f>
        <v>128</v>
      </c>
      <c r="N4" s="18">
        <f t="shared" ref="N4:N21" si="0">(M4*100)/167</f>
        <v>76.64670658682634</v>
      </c>
      <c r="O4" s="5">
        <v>1</v>
      </c>
      <c r="P4" s="19"/>
      <c r="R4" s="9"/>
      <c r="W4" s="17"/>
    </row>
    <row r="5" spans="1:24" ht="13.5" thickBot="1" x14ac:dyDescent="0.25">
      <c r="A5" s="6">
        <v>3</v>
      </c>
      <c r="B5" s="4" t="s">
        <v>15</v>
      </c>
      <c r="C5" s="5">
        <v>5</v>
      </c>
      <c r="D5" s="17">
        <v>37</v>
      </c>
      <c r="E5" s="5">
        <v>5</v>
      </c>
      <c r="F5" s="5">
        <v>37</v>
      </c>
      <c r="G5" s="5">
        <v>13</v>
      </c>
      <c r="H5" s="5">
        <v>5</v>
      </c>
      <c r="I5" s="5">
        <v>5</v>
      </c>
      <c r="J5" s="6">
        <v>13</v>
      </c>
      <c r="K5" s="5"/>
      <c r="L5" s="5">
        <v>12</v>
      </c>
      <c r="M5" s="18">
        <f>SUM(C5:L5)</f>
        <v>132</v>
      </c>
      <c r="N5" s="18">
        <f t="shared" si="0"/>
        <v>79.041916167664667</v>
      </c>
      <c r="O5" s="5">
        <v>5</v>
      </c>
      <c r="P5" s="19"/>
      <c r="R5" s="9"/>
      <c r="W5" s="17"/>
    </row>
    <row r="6" spans="1:24" s="32" customFormat="1" ht="13.5" thickBot="1" x14ac:dyDescent="0.25">
      <c r="A6" s="32">
        <v>4</v>
      </c>
      <c r="B6" s="33" t="s">
        <v>16</v>
      </c>
      <c r="D6" s="34"/>
      <c r="E6" s="35"/>
      <c r="F6" s="35">
        <v>18</v>
      </c>
      <c r="G6" s="35"/>
      <c r="H6" s="35"/>
      <c r="I6" s="35"/>
      <c r="J6" s="35"/>
      <c r="K6" s="35"/>
      <c r="L6" s="35">
        <v>0</v>
      </c>
      <c r="M6" s="36">
        <f t="shared" ref="M6:M21" si="1">SUM(C6:L6)</f>
        <v>18</v>
      </c>
      <c r="N6" s="18">
        <f t="shared" si="0"/>
        <v>10.778443113772456</v>
      </c>
      <c r="O6" s="35"/>
      <c r="P6" s="37"/>
      <c r="R6" s="38"/>
      <c r="W6" s="34"/>
    </row>
    <row r="7" spans="1:24" ht="13.5" thickBot="1" x14ac:dyDescent="0.25">
      <c r="A7" s="6">
        <v>5</v>
      </c>
      <c r="B7" s="4" t="s">
        <v>17</v>
      </c>
      <c r="C7" s="6">
        <v>5</v>
      </c>
      <c r="D7" s="17">
        <v>34</v>
      </c>
      <c r="E7" s="5">
        <v>5</v>
      </c>
      <c r="F7" s="5">
        <v>37</v>
      </c>
      <c r="G7" s="5">
        <v>15</v>
      </c>
      <c r="H7" s="5">
        <v>10</v>
      </c>
      <c r="I7" s="5">
        <v>5</v>
      </c>
      <c r="J7" s="5">
        <v>5</v>
      </c>
      <c r="K7" s="5"/>
      <c r="L7" s="5">
        <v>11</v>
      </c>
      <c r="M7" s="18">
        <f t="shared" si="1"/>
        <v>127</v>
      </c>
      <c r="N7" s="18">
        <f t="shared" si="0"/>
        <v>76.047904191616766</v>
      </c>
      <c r="O7" s="5">
        <v>10</v>
      </c>
      <c r="P7" s="19"/>
      <c r="R7" s="9"/>
      <c r="W7" s="17"/>
    </row>
    <row r="8" spans="1:24" ht="13.5" thickBot="1" x14ac:dyDescent="0.25">
      <c r="A8" s="6">
        <v>6</v>
      </c>
      <c r="B8" s="4" t="s">
        <v>18</v>
      </c>
      <c r="C8" s="6">
        <v>5</v>
      </c>
      <c r="D8" s="17">
        <v>34</v>
      </c>
      <c r="E8" s="5">
        <v>5</v>
      </c>
      <c r="F8" s="5">
        <v>28</v>
      </c>
      <c r="G8" s="5">
        <v>15</v>
      </c>
      <c r="H8" s="5">
        <v>5</v>
      </c>
      <c r="I8" s="5">
        <v>5</v>
      </c>
      <c r="J8" s="5">
        <v>12</v>
      </c>
      <c r="K8" s="5"/>
      <c r="L8" s="5">
        <v>9</v>
      </c>
      <c r="M8" s="18">
        <f t="shared" si="1"/>
        <v>118</v>
      </c>
      <c r="N8" s="18">
        <f t="shared" si="0"/>
        <v>70.658682634730539</v>
      </c>
      <c r="O8" s="5">
        <v>4</v>
      </c>
      <c r="P8" s="19"/>
      <c r="R8" s="9"/>
      <c r="W8" s="17"/>
    </row>
    <row r="9" spans="1:24" s="32" customFormat="1" ht="13.5" thickBot="1" x14ac:dyDescent="0.25">
      <c r="A9" s="32">
        <v>7</v>
      </c>
      <c r="B9" s="33" t="s">
        <v>19</v>
      </c>
      <c r="D9" s="34">
        <v>36</v>
      </c>
      <c r="E9" s="35"/>
      <c r="F9" s="35">
        <v>33</v>
      </c>
      <c r="G9" s="35"/>
      <c r="H9" s="35"/>
      <c r="I9" s="35"/>
      <c r="J9" s="35">
        <v>5</v>
      </c>
      <c r="K9" s="35"/>
      <c r="L9" s="35">
        <v>0</v>
      </c>
      <c r="M9" s="36">
        <f t="shared" si="1"/>
        <v>74</v>
      </c>
      <c r="N9" s="18">
        <f t="shared" si="0"/>
        <v>44.311377245508979</v>
      </c>
      <c r="O9" s="35"/>
      <c r="P9" s="37"/>
      <c r="R9" s="38"/>
      <c r="W9" s="34"/>
    </row>
    <row r="10" spans="1:24" ht="13.5" thickBot="1" x14ac:dyDescent="0.25">
      <c r="A10" s="6">
        <v>8</v>
      </c>
      <c r="B10" s="4" t="s">
        <v>20</v>
      </c>
      <c r="C10" s="6">
        <v>5</v>
      </c>
      <c r="D10" s="17">
        <v>37</v>
      </c>
      <c r="E10" s="5">
        <v>5</v>
      </c>
      <c r="F10" s="5">
        <v>34</v>
      </c>
      <c r="H10" s="5"/>
      <c r="I10" s="5">
        <v>5</v>
      </c>
      <c r="J10" s="21"/>
      <c r="K10" s="5"/>
      <c r="L10" s="5">
        <v>1</v>
      </c>
      <c r="M10" s="18">
        <f t="shared" si="1"/>
        <v>87</v>
      </c>
      <c r="N10" s="18">
        <f t="shared" si="0"/>
        <v>52.095808383233532</v>
      </c>
      <c r="O10" s="5"/>
      <c r="P10" s="19"/>
      <c r="R10" s="9"/>
      <c r="W10" s="17"/>
    </row>
    <row r="11" spans="1:24" ht="13.5" thickBot="1" x14ac:dyDescent="0.25">
      <c r="A11" s="6">
        <v>9</v>
      </c>
      <c r="B11" s="4" t="s">
        <v>21</v>
      </c>
      <c r="C11" s="20">
        <v>5</v>
      </c>
      <c r="D11" s="17">
        <v>31</v>
      </c>
      <c r="E11" s="21"/>
      <c r="F11" s="5">
        <v>33</v>
      </c>
      <c r="G11" s="5"/>
      <c r="H11" s="5">
        <v>10</v>
      </c>
      <c r="I11" s="21">
        <v>5</v>
      </c>
      <c r="J11" s="5">
        <v>12</v>
      </c>
      <c r="K11" s="5"/>
      <c r="L11" s="5">
        <v>8</v>
      </c>
      <c r="M11" s="18">
        <f t="shared" si="1"/>
        <v>104</v>
      </c>
      <c r="N11" s="18">
        <f t="shared" si="0"/>
        <v>62.275449101796404</v>
      </c>
      <c r="O11" s="5">
        <v>4</v>
      </c>
      <c r="P11" s="19"/>
      <c r="R11" s="9"/>
      <c r="W11" s="17"/>
    </row>
    <row r="12" spans="1:24" ht="13.5" thickBot="1" x14ac:dyDescent="0.25">
      <c r="A12" s="6">
        <v>10</v>
      </c>
      <c r="B12" s="4" t="s">
        <v>22</v>
      </c>
      <c r="C12" s="5">
        <v>5</v>
      </c>
      <c r="D12" s="17">
        <v>32</v>
      </c>
      <c r="E12" s="5">
        <v>5</v>
      </c>
      <c r="F12" s="5">
        <v>31</v>
      </c>
      <c r="G12" s="5"/>
      <c r="H12" s="5"/>
      <c r="I12" s="5">
        <v>5</v>
      </c>
      <c r="J12" s="6">
        <v>13</v>
      </c>
      <c r="K12" s="5"/>
      <c r="L12" s="5">
        <v>6</v>
      </c>
      <c r="M12" s="18">
        <f>SUM(C12:L12)</f>
        <v>97</v>
      </c>
      <c r="N12" s="18">
        <f t="shared" si="0"/>
        <v>58.08383233532934</v>
      </c>
      <c r="O12" s="5"/>
      <c r="P12" s="19"/>
      <c r="R12" s="9"/>
      <c r="W12" s="17"/>
    </row>
    <row r="13" spans="1:24" ht="13.5" thickBot="1" x14ac:dyDescent="0.25">
      <c r="A13" s="6">
        <v>11</v>
      </c>
      <c r="B13" s="4" t="s">
        <v>23</v>
      </c>
      <c r="C13" s="6">
        <v>5</v>
      </c>
      <c r="D13" s="17">
        <v>38</v>
      </c>
      <c r="E13" s="5">
        <v>5</v>
      </c>
      <c r="F13" s="5">
        <v>32</v>
      </c>
      <c r="G13" s="5">
        <v>13</v>
      </c>
      <c r="H13" s="5">
        <v>5</v>
      </c>
      <c r="I13" s="5">
        <v>5</v>
      </c>
      <c r="J13" s="5">
        <v>15</v>
      </c>
      <c r="K13" s="5"/>
      <c r="L13" s="5">
        <v>10</v>
      </c>
      <c r="M13" s="18">
        <f t="shared" si="1"/>
        <v>128</v>
      </c>
      <c r="N13" s="18">
        <f t="shared" si="0"/>
        <v>76.64670658682634</v>
      </c>
      <c r="O13" s="5">
        <v>2</v>
      </c>
      <c r="P13" s="19"/>
      <c r="R13" s="9"/>
      <c r="W13" s="17"/>
    </row>
    <row r="14" spans="1:24" s="25" customFormat="1" ht="13.5" thickBot="1" x14ac:dyDescent="0.25">
      <c r="A14" s="25">
        <v>12</v>
      </c>
      <c r="B14" s="26" t="s">
        <v>24</v>
      </c>
      <c r="D14" s="27">
        <v>30</v>
      </c>
      <c r="E14" s="28"/>
      <c r="F14" s="28"/>
      <c r="G14" s="28"/>
      <c r="H14" s="28"/>
      <c r="I14" s="28"/>
      <c r="J14" s="28"/>
      <c r="K14" s="28"/>
      <c r="L14" s="28">
        <v>2</v>
      </c>
      <c r="M14" s="29">
        <f t="shared" si="1"/>
        <v>32</v>
      </c>
      <c r="N14" s="18">
        <f t="shared" si="0"/>
        <v>19.161676646706585</v>
      </c>
      <c r="O14" s="28"/>
      <c r="P14" s="30">
        <v>80</v>
      </c>
      <c r="R14" s="31"/>
      <c r="W14" s="27"/>
    </row>
    <row r="15" spans="1:24" ht="13.5" thickBot="1" x14ac:dyDescent="0.25">
      <c r="A15" s="6">
        <v>13</v>
      </c>
      <c r="B15" s="4" t="s">
        <v>25</v>
      </c>
      <c r="C15" s="6">
        <v>5</v>
      </c>
      <c r="D15" s="17">
        <v>36</v>
      </c>
      <c r="E15" s="5">
        <v>5</v>
      </c>
      <c r="F15" s="5">
        <v>32</v>
      </c>
      <c r="G15" s="5">
        <v>13</v>
      </c>
      <c r="H15" s="5">
        <v>5</v>
      </c>
      <c r="I15" s="5">
        <v>5</v>
      </c>
      <c r="J15" s="5">
        <v>15</v>
      </c>
      <c r="K15" s="5"/>
      <c r="L15" s="5">
        <v>12</v>
      </c>
      <c r="M15" s="18">
        <f t="shared" si="1"/>
        <v>128</v>
      </c>
      <c r="N15" s="18">
        <f t="shared" si="0"/>
        <v>76.64670658682634</v>
      </c>
      <c r="O15" s="5">
        <v>1</v>
      </c>
      <c r="P15" s="19"/>
      <c r="W15" s="17"/>
    </row>
    <row r="16" spans="1:24" ht="13.5" thickBot="1" x14ac:dyDescent="0.25">
      <c r="A16" s="6">
        <v>14</v>
      </c>
      <c r="B16" s="4" t="s">
        <v>26</v>
      </c>
      <c r="C16" s="6">
        <v>5</v>
      </c>
      <c r="D16" s="6">
        <v>36</v>
      </c>
      <c r="E16" s="5">
        <v>5</v>
      </c>
      <c r="F16" s="5">
        <v>36</v>
      </c>
      <c r="G16" s="5"/>
      <c r="H16" s="5">
        <v>5</v>
      </c>
      <c r="I16" s="5">
        <v>5</v>
      </c>
      <c r="J16" s="5">
        <v>9</v>
      </c>
      <c r="K16" s="5"/>
      <c r="L16" s="5">
        <v>2</v>
      </c>
      <c r="M16" s="18">
        <f t="shared" si="1"/>
        <v>103</v>
      </c>
      <c r="N16" s="18">
        <f t="shared" si="0"/>
        <v>61.67664670658683</v>
      </c>
      <c r="O16" s="5"/>
      <c r="W16" s="17"/>
    </row>
    <row r="17" spans="1:23" s="32" customFormat="1" ht="14.25" customHeight="1" thickBot="1" x14ac:dyDescent="0.25">
      <c r="A17" s="32">
        <v>15</v>
      </c>
      <c r="B17" s="33" t="s">
        <v>27</v>
      </c>
      <c r="D17" s="32">
        <v>30</v>
      </c>
      <c r="E17" s="35">
        <v>5</v>
      </c>
      <c r="F17" s="35"/>
      <c r="G17" s="35"/>
      <c r="H17" s="35"/>
      <c r="I17" s="35"/>
      <c r="J17" s="35"/>
      <c r="K17" s="35"/>
      <c r="L17" s="35">
        <v>2</v>
      </c>
      <c r="M17" s="36">
        <f t="shared" si="1"/>
        <v>37</v>
      </c>
      <c r="N17" s="18">
        <f t="shared" si="0"/>
        <v>22.155688622754489</v>
      </c>
      <c r="O17" s="35"/>
      <c r="P17" s="38"/>
      <c r="Q17" s="39"/>
      <c r="W17" s="34"/>
    </row>
    <row r="18" spans="1:23" ht="13.5" thickBot="1" x14ac:dyDescent="0.25">
      <c r="A18" s="6">
        <v>16</v>
      </c>
      <c r="B18" s="4" t="s">
        <v>28</v>
      </c>
      <c r="C18" s="5">
        <v>5</v>
      </c>
      <c r="D18" s="6">
        <v>38</v>
      </c>
      <c r="E18" s="5">
        <v>5</v>
      </c>
      <c r="F18" s="5">
        <v>37</v>
      </c>
      <c r="G18" s="5"/>
      <c r="H18" s="5"/>
      <c r="I18" s="5">
        <v>5</v>
      </c>
      <c r="J18" s="6">
        <v>12</v>
      </c>
      <c r="K18" s="5"/>
      <c r="L18" s="5">
        <v>9</v>
      </c>
      <c r="M18" s="18">
        <f>SUM(C18:L18)</f>
        <v>111</v>
      </c>
      <c r="N18" s="18">
        <f t="shared" si="0"/>
        <v>66.467065868263475</v>
      </c>
      <c r="O18" s="5">
        <v>1</v>
      </c>
      <c r="W18" s="17"/>
    </row>
    <row r="19" spans="1:23" ht="13.5" thickBot="1" x14ac:dyDescent="0.25">
      <c r="A19" s="6">
        <v>17</v>
      </c>
      <c r="B19" s="4" t="s">
        <v>29</v>
      </c>
      <c r="C19" s="5">
        <v>5</v>
      </c>
      <c r="D19" s="6">
        <v>39</v>
      </c>
      <c r="E19" s="5">
        <v>5</v>
      </c>
      <c r="F19" s="5">
        <v>38</v>
      </c>
      <c r="G19" s="5">
        <v>13</v>
      </c>
      <c r="H19" s="5"/>
      <c r="I19" s="5">
        <v>5</v>
      </c>
      <c r="J19" s="6">
        <v>13</v>
      </c>
      <c r="K19" s="5"/>
      <c r="L19" s="5">
        <v>10</v>
      </c>
      <c r="M19" s="18">
        <f>SUM(C19:L19)</f>
        <v>128</v>
      </c>
      <c r="N19" s="18">
        <f t="shared" si="0"/>
        <v>76.64670658682634</v>
      </c>
      <c r="O19" s="5">
        <v>1</v>
      </c>
      <c r="W19" s="17"/>
    </row>
    <row r="20" spans="1:23" s="32" customFormat="1" ht="13.5" customHeight="1" thickBot="1" x14ac:dyDescent="0.25">
      <c r="A20" s="32">
        <v>18</v>
      </c>
      <c r="B20" s="33" t="s">
        <v>30</v>
      </c>
      <c r="E20" s="35"/>
      <c r="F20" s="35"/>
      <c r="G20" s="35"/>
      <c r="H20" s="35"/>
      <c r="I20" s="35"/>
      <c r="J20" s="35"/>
      <c r="K20" s="35"/>
      <c r="L20" s="35">
        <v>0</v>
      </c>
      <c r="M20" s="36">
        <f t="shared" si="1"/>
        <v>0</v>
      </c>
      <c r="N20" s="18">
        <f t="shared" si="0"/>
        <v>0</v>
      </c>
      <c r="O20" s="35"/>
      <c r="P20" s="38"/>
      <c r="W20" s="34"/>
    </row>
    <row r="21" spans="1:23" s="22" customFormat="1" x14ac:dyDescent="0.2">
      <c r="B21" s="22" t="s">
        <v>8</v>
      </c>
      <c r="C21" s="22">
        <v>5</v>
      </c>
      <c r="D21" s="22">
        <v>40</v>
      </c>
      <c r="E21" s="22">
        <v>5</v>
      </c>
      <c r="F21" s="22">
        <v>40</v>
      </c>
      <c r="G21" s="22">
        <v>15</v>
      </c>
      <c r="H21" s="22">
        <v>5</v>
      </c>
      <c r="I21" s="22">
        <v>5</v>
      </c>
      <c r="J21" s="22">
        <v>15</v>
      </c>
      <c r="K21" s="22">
        <v>25</v>
      </c>
      <c r="L21" s="22">
        <v>12</v>
      </c>
      <c r="M21" s="18">
        <f t="shared" si="1"/>
        <v>167</v>
      </c>
      <c r="N21" s="18">
        <f t="shared" si="0"/>
        <v>100</v>
      </c>
      <c r="P21" s="23"/>
    </row>
    <row r="29" spans="1:23" x14ac:dyDescent="0.2">
      <c r="J29" s="6" t="s">
        <v>40</v>
      </c>
    </row>
    <row r="30" spans="1:23" x14ac:dyDescent="0.2">
      <c r="K30" s="2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opLeftCell="A33" zoomScale="55" zoomScaleNormal="55" workbookViewId="0">
      <selection activeCell="B61" sqref="B61"/>
    </sheetView>
  </sheetViews>
  <sheetFormatPr defaultRowHeight="15" x14ac:dyDescent="0.25"/>
  <sheetData>
    <row r="1" spans="1:1" ht="18.75" x14ac:dyDescent="0.25">
      <c r="A1" s="1" t="s">
        <v>0</v>
      </c>
    </row>
    <row r="2" spans="1:1" ht="18.75" x14ac:dyDescent="0.25">
      <c r="A2" s="1" t="s">
        <v>1</v>
      </c>
    </row>
    <row r="3" spans="1:1" ht="18.75" x14ac:dyDescent="0.25">
      <c r="A3" s="1" t="s">
        <v>1</v>
      </c>
    </row>
    <row r="4" spans="1:1" ht="18.75" x14ac:dyDescent="0.25">
      <c r="A4" s="1" t="s">
        <v>1</v>
      </c>
    </row>
    <row r="5" spans="1:1" ht="18.75" x14ac:dyDescent="0.25">
      <c r="A5" s="1" t="s">
        <v>1</v>
      </c>
    </row>
    <row r="6" spans="1:1" ht="18.75" x14ac:dyDescent="0.25">
      <c r="A6" s="1" t="s">
        <v>2</v>
      </c>
    </row>
    <row r="7" spans="1:1" ht="18.75" x14ac:dyDescent="0.25">
      <c r="A7" s="1" t="s">
        <v>3</v>
      </c>
    </row>
    <row r="8" spans="1:1" ht="18.75" x14ac:dyDescent="0.25">
      <c r="A8" s="1" t="s">
        <v>2</v>
      </c>
    </row>
    <row r="9" spans="1:1" ht="18.75" x14ac:dyDescent="0.25">
      <c r="A9" s="1" t="s">
        <v>2</v>
      </c>
    </row>
    <row r="10" spans="1:1" ht="18.75" x14ac:dyDescent="0.25">
      <c r="A10" s="1" t="s">
        <v>0</v>
      </c>
    </row>
    <row r="11" spans="1:1" ht="18.75" x14ac:dyDescent="0.25">
      <c r="A11" s="1" t="s">
        <v>1</v>
      </c>
    </row>
    <row r="12" spans="1:1" ht="18.75" x14ac:dyDescent="0.25">
      <c r="A12" s="1" t="s">
        <v>1</v>
      </c>
    </row>
    <row r="13" spans="1:1" ht="18.75" x14ac:dyDescent="0.25">
      <c r="A13" s="1" t="s">
        <v>4</v>
      </c>
    </row>
    <row r="14" spans="1:1" ht="18.75" x14ac:dyDescent="0.25">
      <c r="A14" s="1" t="s">
        <v>0</v>
      </c>
    </row>
    <row r="15" spans="1:1" ht="18.75" x14ac:dyDescent="0.25">
      <c r="A15" s="1" t="s">
        <v>1</v>
      </c>
    </row>
    <row r="16" spans="1:1" ht="18.75" x14ac:dyDescent="0.25">
      <c r="A16" s="1" t="s">
        <v>1</v>
      </c>
    </row>
    <row r="17" spans="1:1" ht="18.75" x14ac:dyDescent="0.25">
      <c r="A17" s="1" t="s">
        <v>4</v>
      </c>
    </row>
    <row r="18" spans="1:1" ht="18.75" x14ac:dyDescent="0.25">
      <c r="A18" s="1" t="s">
        <v>0</v>
      </c>
    </row>
    <row r="19" spans="1:1" ht="18.75" x14ac:dyDescent="0.25">
      <c r="A19" s="1" t="s">
        <v>0</v>
      </c>
    </row>
    <row r="20" spans="1:1" ht="18.75" x14ac:dyDescent="0.25">
      <c r="A20" s="1" t="s">
        <v>4</v>
      </c>
    </row>
    <row r="21" spans="1:1" ht="18.75" x14ac:dyDescent="0.25">
      <c r="A21" s="1" t="s">
        <v>4</v>
      </c>
    </row>
    <row r="22" spans="1:1" ht="18.75" x14ac:dyDescent="0.25">
      <c r="A22" s="1" t="s">
        <v>4</v>
      </c>
    </row>
    <row r="23" spans="1:1" ht="18.75" x14ac:dyDescent="0.25">
      <c r="A23" s="1" t="s">
        <v>1</v>
      </c>
    </row>
    <row r="24" spans="1:1" ht="18.75" x14ac:dyDescent="0.25">
      <c r="A24" s="1" t="s">
        <v>4</v>
      </c>
    </row>
    <row r="25" spans="1:1" ht="18.75" x14ac:dyDescent="0.25">
      <c r="A25" s="1" t="s">
        <v>4</v>
      </c>
    </row>
    <row r="26" spans="1:1" ht="18.75" x14ac:dyDescent="0.25">
      <c r="A26" s="1" t="s">
        <v>1</v>
      </c>
    </row>
    <row r="27" spans="1:1" ht="18.75" x14ac:dyDescent="0.25">
      <c r="A27" s="1" t="s">
        <v>1</v>
      </c>
    </row>
    <row r="28" spans="1:1" ht="18.75" x14ac:dyDescent="0.25">
      <c r="A28" s="1" t="s">
        <v>1</v>
      </c>
    </row>
    <row r="29" spans="1:1" ht="18.75" x14ac:dyDescent="0.25">
      <c r="A29" s="1" t="s">
        <v>2</v>
      </c>
    </row>
    <row r="30" spans="1:1" ht="18.75" x14ac:dyDescent="0.25">
      <c r="A30" s="1" t="s">
        <v>4</v>
      </c>
    </row>
    <row r="31" spans="1:1" ht="18.75" x14ac:dyDescent="0.25">
      <c r="A31" s="1" t="s">
        <v>3</v>
      </c>
    </row>
    <row r="32" spans="1:1" ht="18.75" x14ac:dyDescent="0.25">
      <c r="A32" s="1" t="s">
        <v>0</v>
      </c>
    </row>
    <row r="33" spans="1:1" ht="18.75" x14ac:dyDescent="0.25">
      <c r="A33" s="1" t="s">
        <v>4</v>
      </c>
    </row>
    <row r="34" spans="1:1" ht="18.75" x14ac:dyDescent="0.25">
      <c r="A34" s="1" t="s">
        <v>3</v>
      </c>
    </row>
    <row r="35" spans="1:1" ht="18.75" x14ac:dyDescent="0.25">
      <c r="A35" s="1" t="s">
        <v>0</v>
      </c>
    </row>
    <row r="36" spans="1:1" ht="18.75" x14ac:dyDescent="0.25">
      <c r="A36" s="1" t="s">
        <v>1</v>
      </c>
    </row>
    <row r="37" spans="1:1" ht="18.75" x14ac:dyDescent="0.25">
      <c r="A37" s="1" t="s">
        <v>2</v>
      </c>
    </row>
    <row r="38" spans="1:1" ht="18.75" x14ac:dyDescent="0.25">
      <c r="A38" s="1" t="s">
        <v>4</v>
      </c>
    </row>
    <row r="39" spans="1:1" ht="18.75" x14ac:dyDescent="0.25">
      <c r="A39" s="1" t="s">
        <v>1</v>
      </c>
    </row>
    <row r="40" spans="1:1" ht="18.75" x14ac:dyDescent="0.25">
      <c r="A40" s="1" t="s">
        <v>4</v>
      </c>
    </row>
    <row r="41" spans="1:1" ht="18.75" x14ac:dyDescent="0.25">
      <c r="A41" s="1" t="s">
        <v>3</v>
      </c>
    </row>
    <row r="42" spans="1:1" ht="18.75" x14ac:dyDescent="0.25">
      <c r="A42" s="1" t="s">
        <v>2</v>
      </c>
    </row>
    <row r="43" spans="1:1" ht="18.75" x14ac:dyDescent="0.25">
      <c r="A43" s="1" t="s">
        <v>4</v>
      </c>
    </row>
    <row r="44" spans="1:1" ht="18.75" x14ac:dyDescent="0.25">
      <c r="A44" s="1" t="s">
        <v>4</v>
      </c>
    </row>
    <row r="45" spans="1:1" ht="18.75" x14ac:dyDescent="0.25">
      <c r="A45" s="1" t="s">
        <v>1</v>
      </c>
    </row>
    <row r="46" spans="1:1" ht="18.75" x14ac:dyDescent="0.25">
      <c r="A46" s="1" t="s">
        <v>0</v>
      </c>
    </row>
    <row r="47" spans="1:1" ht="18.75" x14ac:dyDescent="0.25">
      <c r="A47" s="1" t="s">
        <v>2</v>
      </c>
    </row>
    <row r="48" spans="1:1" ht="18.75" x14ac:dyDescent="0.25">
      <c r="A48" s="1" t="s">
        <v>4</v>
      </c>
    </row>
    <row r="49" spans="1:2" ht="18.75" x14ac:dyDescent="0.25">
      <c r="A49" s="1" t="s">
        <v>3</v>
      </c>
    </row>
    <row r="50" spans="1:2" ht="18.75" x14ac:dyDescent="0.25">
      <c r="A50" s="1" t="s">
        <v>4</v>
      </c>
    </row>
    <row r="51" spans="1:2" ht="18.75" x14ac:dyDescent="0.25">
      <c r="A51" s="1" t="s">
        <v>0</v>
      </c>
    </row>
    <row r="52" spans="1:2" ht="18.75" x14ac:dyDescent="0.25">
      <c r="A52" s="1" t="s">
        <v>4</v>
      </c>
    </row>
    <row r="53" spans="1:2" ht="18.75" x14ac:dyDescent="0.25">
      <c r="A53" s="1" t="s">
        <v>4</v>
      </c>
    </row>
    <row r="54" spans="1:2" ht="18.75" x14ac:dyDescent="0.25">
      <c r="A54" s="1" t="s">
        <v>2</v>
      </c>
    </row>
    <row r="55" spans="1:2" ht="18.75" x14ac:dyDescent="0.25">
      <c r="A55" s="1" t="s">
        <v>0</v>
      </c>
    </row>
    <row r="56" spans="1:2" ht="18.75" x14ac:dyDescent="0.25">
      <c r="A56" s="1" t="s">
        <v>2</v>
      </c>
    </row>
    <row r="57" spans="1:2" ht="18.75" x14ac:dyDescent="0.25">
      <c r="A57" s="1" t="s">
        <v>4</v>
      </c>
    </row>
    <row r="58" spans="1:2" ht="18.75" x14ac:dyDescent="0.25">
      <c r="A58" s="1" t="s">
        <v>3</v>
      </c>
    </row>
    <row r="59" spans="1:2" ht="18.75" x14ac:dyDescent="0.25">
      <c r="A59" s="1" t="s">
        <v>4</v>
      </c>
    </row>
    <row r="60" spans="1:2" ht="18.75" x14ac:dyDescent="0.25">
      <c r="A60" s="1" t="s">
        <v>5</v>
      </c>
    </row>
    <row r="61" spans="1:2" x14ac:dyDescent="0.25">
      <c r="A61" s="2" t="s">
        <v>6</v>
      </c>
      <c r="B61" t="s"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2022-07-01T08:26:15Z</dcterms:modified>
</cp:coreProperties>
</file>